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10" sheetId="1" r:id="rId1"/>
  </sheets>
  <definedNames>
    <definedName name="Print_Area" localSheetId="0">'Приложение 10'!$A$1:$G$13</definedName>
    <definedName name="Print_Titles" localSheetId="0">'Приложение 10'!$10:$12</definedName>
    <definedName name="TableHeaderYear1">'Приложение 10'!$A$1</definedName>
    <definedName name="TableHeaderYear2">'Приложение 10'!$A$2</definedName>
    <definedName name="TableHeaderYear3">'Приложение 10'!$A$3</definedName>
    <definedName name="Unit">'Приложение 10'!#REF!</definedName>
    <definedName name="_xlnm.Print_Titles" localSheetId="0">'Приложение 10'!$10:$12</definedName>
  </definedNames>
  <calcPr calcId="162913"/>
</workbook>
</file>

<file path=xl/calcChain.xml><?xml version="1.0" encoding="utf-8"?>
<calcChain xmlns="http://schemas.openxmlformats.org/spreadsheetml/2006/main">
  <c r="G16" i="1"/>
  <c r="G30"/>
  <c r="G29" s="1"/>
  <c r="G28" s="1"/>
  <c r="G22" l="1"/>
  <c r="G15" l="1"/>
  <c r="G14" s="1"/>
  <c r="G13" s="1"/>
  <c r="G39" s="1"/>
</calcChain>
</file>

<file path=xl/sharedStrings.xml><?xml version="1.0" encoding="utf-8"?>
<sst xmlns="http://schemas.openxmlformats.org/spreadsheetml/2006/main" count="167" uniqueCount="75">
  <si>
    <t>№ п/п</t>
  </si>
  <si>
    <t>Наименование программ,  мероприятий</t>
  </si>
  <si>
    <t>Коды бюджетной классификации</t>
  </si>
  <si>
    <t>Раздел, подраздел</t>
  </si>
  <si>
    <t>КЦСР</t>
  </si>
  <si>
    <t>1</t>
  </si>
  <si>
    <t>ГРБС</t>
  </si>
  <si>
    <t>Главный распорядитель бюджетных средств</t>
  </si>
  <si>
    <t>Вид расходов</t>
  </si>
  <si>
    <t>1.1</t>
  </si>
  <si>
    <t>0409</t>
  </si>
  <si>
    <t>200</t>
  </si>
  <si>
    <t>915</t>
  </si>
  <si>
    <t>Годовой объем ассигнований на год</t>
  </si>
  <si>
    <t>тыс. рублей</t>
  </si>
  <si>
    <t>Основное мероприятие "Совершенствование организации безопасного движения транспортных средств и пешеходов"</t>
  </si>
  <si>
    <t>2</t>
  </si>
  <si>
    <t>2.1</t>
  </si>
  <si>
    <t>Нанесение дорожной разметки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</si>
  <si>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</si>
  <si>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</si>
  <si>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</si>
  <si>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</si>
  <si>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</si>
  <si>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</si>
  <si>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</si>
  <si>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</si>
  <si>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</si>
  <si>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2.1.1</t>
  </si>
  <si>
    <t>2.1.1.1</t>
  </si>
  <si>
    <t>2.1.1.2</t>
  </si>
  <si>
    <t>2.1.1.3</t>
  </si>
  <si>
    <t>7</t>
  </si>
  <si>
    <t>8</t>
  </si>
  <si>
    <t>Распределение бюджетных ассигнований дорожного фонда Елизовского городского поселения на 2017 год</t>
  </si>
  <si>
    <t>Управление жилищно-коммунального хозяйства администрации Елизовского городского поселения</t>
  </si>
  <si>
    <t>Муниципальная программа 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</t>
  </si>
  <si>
    <t>Подпрограмма "Благоустройство территории Елизовского городского поселения в 2017 году"</t>
  </si>
  <si>
    <t>03 0 00 00000</t>
  </si>
  <si>
    <t>03 3 00 00000</t>
  </si>
  <si>
    <t>03 3 01 09990</t>
  </si>
  <si>
    <t>Ремонт асфальтобетонного покрытия автомобильных дорог общего пользования и внутриквартальных проездов в городе Елизово</t>
  </si>
  <si>
    <t>Ремонт асфальтобетонного покрытия автомобильной дороги с тротуарами по ул.Пограничная, Зеленая, Амурская, Октябрьская в г.Елизово</t>
  </si>
  <si>
    <t>Ремонт асфальтобетонного покрытия автомобильной дороги по ул.Партизанской от ул.Пограничной до набережной р.Половинка в городе Елизово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</si>
  <si>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</si>
  <si>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 и проездов к ним</t>
  </si>
  <si>
    <t>Ремонт покрытия внутриквартального проезда и дворовой территории МКД 43,45а,47,47а,49,49а,51,51а,55 по ул.Ленина</t>
  </si>
  <si>
    <t>Ремонт покрытия  дворовой территориии МКД 41а, 41б, 41в по ул Ленина в городе Елизово</t>
  </si>
  <si>
    <t>Ремонт покрытия  дворовой территориии МКД 27, 29, 33, 37 по ул Ленина и МКД 20,18 по ул В Кручины</t>
  </si>
  <si>
    <t xml:space="preserve">Ремонт покрытия подъезда к  дворовой территориии МКД 1 ул.Рябикова </t>
  </si>
  <si>
    <t>Ремонт покрытия  дворовой территориии МКД 8 пер Тимирязевский, МКД 36 по ул.Ленина</t>
  </si>
  <si>
    <t>Основное мероприятие"Капитальный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</t>
  </si>
  <si>
    <t>1.1.1.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</si>
  <si>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2017 году"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</si>
  <si>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2017 году". Подпрограмма "Профилактика правонарушений, преступлений и повышение безопасности дорожного движения в Елизовском городском поселении в 2017 году"</t>
  </si>
  <si>
    <t>Усовершенствование системы маршрутного ориентирования  дорожные знаки</t>
  </si>
  <si>
    <t>Изготовление и установка автобусного павильона</t>
  </si>
  <si>
    <t>Установка пешеходных ограждений по ул. Рябикова (142 м)</t>
  </si>
  <si>
    <t>Содержание и техническое обслуживание дорожных знаков</t>
  </si>
  <si>
    <t>Нанесение дорожной разметки на пешеходных переходах(21 шт/245м2)</t>
  </si>
  <si>
    <t>Содержание и техническое обслуживание светофорных объектов</t>
  </si>
  <si>
    <t>Услуги телерадиовещания по пропоганде безопасности дорожного движения</t>
  </si>
  <si>
    <t>2.1.1.4</t>
  </si>
  <si>
    <t>2.1.1.5</t>
  </si>
  <si>
    <t>2.1.1.6</t>
  </si>
  <si>
    <t>2.1.1.7</t>
  </si>
  <si>
    <t>2.1.1.8</t>
  </si>
  <si>
    <t>ИТОГО</t>
  </si>
  <si>
    <t xml:space="preserve">Управление архитектуры и градостроительства администрации Елизовского городского поселения </t>
  </si>
  <si>
    <t>918</t>
  </si>
  <si>
    <t>02 0 00 00000</t>
  </si>
  <si>
    <t>02 1 00 00000</t>
  </si>
  <si>
    <t>02 1 01 09990</t>
  </si>
  <si>
    <t>Разработка проектной документации на ремонт автодороги ул.Гришечко от ул.40лет Октября до ул.В.Кручины</t>
  </si>
  <si>
    <t>Разработка проектной документации на обустройство посадочного перрона на автостанции г.Елизово</t>
  </si>
</sst>
</file>

<file path=xl/styles.xml><?xml version="1.0" encoding="utf-8"?>
<styleSheet xmlns="http://schemas.openxmlformats.org/spreadsheetml/2006/main">
  <numFmts count="1">
    <numFmt numFmtId="164" formatCode="###,###,###,##0.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2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/>
    <xf numFmtId="49" fontId="2" fillId="2" borderId="0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/>
    <xf numFmtId="49" fontId="5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/>
    <xf numFmtId="0" fontId="7" fillId="2" borderId="0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2" borderId="0" xfId="1" applyNumberFormat="1" applyFont="1" applyFill="1" applyBorder="1" applyAlignment="1"/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/>
    <xf numFmtId="49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/>
    <xf numFmtId="164" fontId="12" fillId="0" borderId="1" xfId="0" applyNumberFormat="1" applyFont="1" applyBorder="1" applyAlignment="1">
      <alignment horizontal="center"/>
    </xf>
    <xf numFmtId="49" fontId="12" fillId="0" borderId="0" xfId="0" applyNumberFormat="1" applyFont="1" applyBorder="1"/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left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0</xdr:row>
      <xdr:rowOff>0</xdr:rowOff>
    </xdr:from>
    <xdr:to>
      <xdr:col>7</xdr:col>
      <xdr:colOff>1638300</xdr:colOff>
      <xdr:row>5</xdr:row>
      <xdr:rowOff>30480</xdr:rowOff>
    </xdr:to>
    <xdr:sp macro="" textlink="">
      <xdr:nvSpPr>
        <xdr:cNvPr id="4" name="TextBox 3"/>
        <xdr:cNvSpPr txBox="1"/>
      </xdr:nvSpPr>
      <xdr:spPr>
        <a:xfrm>
          <a:off x="6507480" y="0"/>
          <a:ext cx="6065520" cy="1021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ru-RU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</a:t>
          </a:r>
          <a:r>
            <a:rPr lang="en-US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</a:t>
          </a:r>
          <a:endParaRPr lang="ru-RU" sz="1100" b="0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r" rtl="0"/>
          <a:r>
            <a:rPr lang="ru-RU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муниципальному нормативному правовому акту</a:t>
          </a:r>
          <a:endParaRPr lang="ru-RU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/>
          <a:r>
            <a:rPr lang="ru-RU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"О бюджете Елизовского городского поселения на 2017 год" №10-НПА от 15.12.2016 г., принятому Решением Собрания депутатов Елизовского городского поселения от 15.12.2015 года №78</a:t>
          </a:r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zoomScaleSheetLayoutView="110" workbookViewId="0">
      <selection activeCell="E8" sqref="E8"/>
    </sheetView>
  </sheetViews>
  <sheetFormatPr defaultColWidth="9.140625" defaultRowHeight="15.75"/>
  <cols>
    <col min="1" max="1" width="10.7109375" style="13" customWidth="1"/>
    <col min="2" max="2" width="83.42578125" style="6" customWidth="1"/>
    <col min="3" max="3" width="7.28515625" style="6" customWidth="1"/>
    <col min="4" max="4" width="9.7109375" style="6" customWidth="1"/>
    <col min="5" max="5" width="19.140625" style="6" customWidth="1"/>
    <col min="6" max="6" width="5.7109375" style="6" customWidth="1"/>
    <col min="7" max="7" width="23.5703125" style="13" bestFit="1" customWidth="1"/>
    <col min="8" max="8" width="28.42578125" style="6" customWidth="1"/>
    <col min="9" max="9" width="22.42578125" style="6" customWidth="1"/>
    <col min="10" max="10" width="21.5703125" style="6" customWidth="1"/>
    <col min="11" max="11" width="26.42578125" style="6" customWidth="1"/>
    <col min="12" max="12" width="18.7109375" style="6" customWidth="1"/>
    <col min="13" max="16384" width="9.140625" style="6"/>
  </cols>
  <sheetData>
    <row r="1" spans="1:8">
      <c r="A1" s="1"/>
      <c r="B1" s="2"/>
      <c r="C1" s="2"/>
      <c r="D1" s="2"/>
      <c r="E1" s="3"/>
      <c r="F1" s="2"/>
      <c r="G1" s="3"/>
    </row>
    <row r="2" spans="1:8">
      <c r="A2" s="1"/>
      <c r="B2" s="2"/>
      <c r="C2" s="2"/>
      <c r="D2" s="2"/>
      <c r="E2" s="3"/>
      <c r="F2" s="2"/>
      <c r="G2" s="3"/>
    </row>
    <row r="3" spans="1:8">
      <c r="A3" s="1"/>
      <c r="B3" s="2"/>
      <c r="C3" s="2"/>
      <c r="D3" s="2"/>
      <c r="E3" s="3"/>
      <c r="F3" s="2"/>
      <c r="G3" s="12"/>
    </row>
    <row r="4" spans="1:8">
      <c r="A4" s="1"/>
      <c r="B4" s="2"/>
      <c r="C4" s="2"/>
      <c r="D4" s="2"/>
      <c r="E4" s="3"/>
      <c r="F4" s="2"/>
      <c r="G4" s="12"/>
    </row>
    <row r="5" spans="1:8">
      <c r="A5" s="1"/>
      <c r="B5" s="2"/>
      <c r="C5" s="2"/>
      <c r="D5" s="2"/>
      <c r="E5" s="3"/>
      <c r="F5" s="2"/>
      <c r="G5" s="12"/>
    </row>
    <row r="6" spans="1:8">
      <c r="A6" s="1"/>
      <c r="B6" s="2"/>
      <c r="C6" s="2"/>
      <c r="D6" s="2"/>
      <c r="E6" s="3"/>
      <c r="F6" s="2"/>
      <c r="G6" s="3"/>
    </row>
    <row r="7" spans="1:8" ht="20.25">
      <c r="A7" s="52" t="s">
        <v>34</v>
      </c>
      <c r="B7" s="52"/>
      <c r="C7" s="52"/>
      <c r="D7" s="52"/>
      <c r="E7" s="52"/>
      <c r="F7" s="52"/>
      <c r="G7" s="52"/>
      <c r="H7" s="52"/>
    </row>
    <row r="8" spans="1:8" ht="20.25">
      <c r="A8" s="11"/>
      <c r="B8" s="15"/>
      <c r="C8" s="10"/>
      <c r="D8" s="10"/>
      <c r="E8" s="10"/>
      <c r="F8" s="10"/>
      <c r="G8" s="11"/>
    </row>
    <row r="9" spans="1:8">
      <c r="A9" s="53"/>
      <c r="B9" s="53"/>
      <c r="C9" s="3"/>
      <c r="D9" s="3"/>
      <c r="E9" s="3"/>
      <c r="F9" s="3"/>
      <c r="H9" s="3" t="s">
        <v>14</v>
      </c>
    </row>
    <row r="10" spans="1:8" s="7" customFormat="1" ht="45.75" customHeight="1">
      <c r="A10" s="54" t="s">
        <v>0</v>
      </c>
      <c r="B10" s="54" t="s">
        <v>1</v>
      </c>
      <c r="C10" s="54" t="s">
        <v>2</v>
      </c>
      <c r="D10" s="54"/>
      <c r="E10" s="54"/>
      <c r="F10" s="54"/>
      <c r="G10" s="55" t="s">
        <v>13</v>
      </c>
      <c r="H10" s="54" t="s">
        <v>7</v>
      </c>
    </row>
    <row r="11" spans="1:8" s="7" customFormat="1" ht="45.75" customHeight="1">
      <c r="A11" s="54"/>
      <c r="B11" s="54"/>
      <c r="C11" s="19" t="s">
        <v>6</v>
      </c>
      <c r="D11" s="19" t="s">
        <v>3</v>
      </c>
      <c r="E11" s="19" t="s">
        <v>4</v>
      </c>
      <c r="F11" s="19" t="s">
        <v>8</v>
      </c>
      <c r="G11" s="55"/>
      <c r="H11" s="54"/>
    </row>
    <row r="12" spans="1:8">
      <c r="A12" s="4" t="s">
        <v>5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 t="s">
        <v>32</v>
      </c>
      <c r="H12" s="4" t="s">
        <v>33</v>
      </c>
    </row>
    <row r="13" spans="1:8" s="7" customFormat="1" ht="63" customHeight="1">
      <c r="A13" s="31" t="s">
        <v>5</v>
      </c>
      <c r="B13" s="28" t="s">
        <v>36</v>
      </c>
      <c r="C13" s="29" t="s">
        <v>12</v>
      </c>
      <c r="D13" s="29" t="s">
        <v>10</v>
      </c>
      <c r="E13" s="31" t="s">
        <v>38</v>
      </c>
      <c r="F13" s="31"/>
      <c r="G13" s="32">
        <f>G14</f>
        <v>13253</v>
      </c>
      <c r="H13" s="48"/>
    </row>
    <row r="14" spans="1:8" s="7" customFormat="1" ht="31.5">
      <c r="A14" s="31" t="s">
        <v>9</v>
      </c>
      <c r="B14" s="28" t="s">
        <v>37</v>
      </c>
      <c r="C14" s="29" t="s">
        <v>12</v>
      </c>
      <c r="D14" s="29" t="s">
        <v>10</v>
      </c>
      <c r="E14" s="31" t="s">
        <v>39</v>
      </c>
      <c r="F14" s="31"/>
      <c r="G14" s="32">
        <f>G15</f>
        <v>13253</v>
      </c>
      <c r="H14" s="48"/>
    </row>
    <row r="15" spans="1:8" s="7" customFormat="1" ht="63">
      <c r="A15" s="27" t="s">
        <v>52</v>
      </c>
      <c r="B15" s="28" t="s">
        <v>51</v>
      </c>
      <c r="C15" s="29" t="s">
        <v>12</v>
      </c>
      <c r="D15" s="29" t="s">
        <v>10</v>
      </c>
      <c r="E15" s="29" t="s">
        <v>40</v>
      </c>
      <c r="F15" s="29"/>
      <c r="G15" s="30">
        <f>G16+G22</f>
        <v>13253</v>
      </c>
      <c r="H15" s="48"/>
    </row>
    <row r="16" spans="1:8" s="26" customFormat="1" ht="31.5">
      <c r="A16" s="20"/>
      <c r="B16" s="21" t="s">
        <v>44</v>
      </c>
      <c r="C16" s="22" t="s">
        <v>12</v>
      </c>
      <c r="D16" s="22" t="s">
        <v>10</v>
      </c>
      <c r="E16" s="23" t="s">
        <v>40</v>
      </c>
      <c r="F16" s="24" t="s">
        <v>11</v>
      </c>
      <c r="G16" s="25">
        <f>SUM(G17:G21)</f>
        <v>6720</v>
      </c>
      <c r="H16" s="48"/>
    </row>
    <row r="17" spans="1:8" ht="31.5">
      <c r="A17" s="18" t="s">
        <v>19</v>
      </c>
      <c r="B17" s="16" t="s">
        <v>41</v>
      </c>
      <c r="C17" s="8" t="s">
        <v>12</v>
      </c>
      <c r="D17" s="8" t="s">
        <v>10</v>
      </c>
      <c r="E17" s="9" t="s">
        <v>40</v>
      </c>
      <c r="F17" s="5" t="s">
        <v>11</v>
      </c>
      <c r="G17" s="33">
        <v>2300</v>
      </c>
      <c r="H17" s="48" t="s">
        <v>35</v>
      </c>
    </row>
    <row r="18" spans="1:8" ht="31.5">
      <c r="A18" s="18" t="s">
        <v>20</v>
      </c>
      <c r="B18" s="16" t="s">
        <v>42</v>
      </c>
      <c r="C18" s="8" t="s">
        <v>12</v>
      </c>
      <c r="D18" s="8" t="s">
        <v>10</v>
      </c>
      <c r="E18" s="9" t="s">
        <v>40</v>
      </c>
      <c r="F18" s="5" t="s">
        <v>11</v>
      </c>
      <c r="G18" s="33">
        <v>3400</v>
      </c>
      <c r="H18" s="48"/>
    </row>
    <row r="19" spans="1:8" ht="31.5">
      <c r="A19" s="18" t="s">
        <v>21</v>
      </c>
      <c r="B19" s="16" t="s">
        <v>43</v>
      </c>
      <c r="C19" s="8" t="s">
        <v>12</v>
      </c>
      <c r="D19" s="8" t="s">
        <v>10</v>
      </c>
      <c r="E19" s="9" t="s">
        <v>40</v>
      </c>
      <c r="F19" s="5" t="s">
        <v>11</v>
      </c>
      <c r="G19" s="33">
        <v>720</v>
      </c>
      <c r="H19" s="48"/>
    </row>
    <row r="20" spans="1:8" ht="31.5">
      <c r="A20" s="18" t="s">
        <v>22</v>
      </c>
      <c r="B20" s="17" t="s">
        <v>73</v>
      </c>
      <c r="C20" s="8" t="s">
        <v>69</v>
      </c>
      <c r="D20" s="8" t="s">
        <v>10</v>
      </c>
      <c r="E20" s="9" t="s">
        <v>40</v>
      </c>
      <c r="F20" s="5" t="s">
        <v>11</v>
      </c>
      <c r="G20" s="33">
        <v>200</v>
      </c>
      <c r="H20" s="50" t="s">
        <v>68</v>
      </c>
    </row>
    <row r="21" spans="1:8" ht="31.5">
      <c r="A21" s="18" t="s">
        <v>23</v>
      </c>
      <c r="B21" s="17" t="s">
        <v>74</v>
      </c>
      <c r="C21" s="8" t="s">
        <v>69</v>
      </c>
      <c r="D21" s="8" t="s">
        <v>10</v>
      </c>
      <c r="E21" s="9" t="s">
        <v>40</v>
      </c>
      <c r="F21" s="47" t="s">
        <v>11</v>
      </c>
      <c r="G21" s="33">
        <v>100</v>
      </c>
      <c r="H21" s="51"/>
    </row>
    <row r="22" spans="1:8" s="26" customFormat="1" ht="31.5">
      <c r="A22" s="20"/>
      <c r="B22" s="21" t="s">
        <v>45</v>
      </c>
      <c r="C22" s="22" t="s">
        <v>12</v>
      </c>
      <c r="D22" s="22" t="s">
        <v>10</v>
      </c>
      <c r="E22" s="23" t="s">
        <v>40</v>
      </c>
      <c r="F22" s="24" t="s">
        <v>11</v>
      </c>
      <c r="G22" s="36">
        <f>SUM(G23:G27)</f>
        <v>6533</v>
      </c>
      <c r="H22" s="46"/>
    </row>
    <row r="23" spans="1:8" ht="33" customHeight="1">
      <c r="A23" s="18" t="s">
        <v>23</v>
      </c>
      <c r="B23" s="16" t="s">
        <v>46</v>
      </c>
      <c r="C23" s="8" t="s">
        <v>12</v>
      </c>
      <c r="D23" s="8" t="s">
        <v>10</v>
      </c>
      <c r="E23" s="9" t="s">
        <v>40</v>
      </c>
      <c r="F23" s="5" t="s">
        <v>11</v>
      </c>
      <c r="G23" s="33">
        <v>2385</v>
      </c>
      <c r="H23" s="48" t="s">
        <v>35</v>
      </c>
    </row>
    <row r="24" spans="1:8" ht="15.75" customHeight="1">
      <c r="A24" s="18" t="s">
        <v>24</v>
      </c>
      <c r="B24" s="34" t="s">
        <v>47</v>
      </c>
      <c r="C24" s="8" t="s">
        <v>12</v>
      </c>
      <c r="D24" s="8" t="s">
        <v>10</v>
      </c>
      <c r="E24" s="9" t="s">
        <v>40</v>
      </c>
      <c r="F24" s="5" t="s">
        <v>11</v>
      </c>
      <c r="G24" s="35">
        <v>1060</v>
      </c>
      <c r="H24" s="48"/>
    </row>
    <row r="25" spans="1:8" ht="30">
      <c r="A25" s="18" t="s">
        <v>25</v>
      </c>
      <c r="B25" s="34" t="s">
        <v>48</v>
      </c>
      <c r="C25" s="8" t="s">
        <v>12</v>
      </c>
      <c r="D25" s="8" t="s">
        <v>10</v>
      </c>
      <c r="E25" s="9" t="s">
        <v>40</v>
      </c>
      <c r="F25" s="5" t="s">
        <v>11</v>
      </c>
      <c r="G25" s="35">
        <v>1200</v>
      </c>
      <c r="H25" s="48"/>
    </row>
    <row r="26" spans="1:8">
      <c r="A26" s="18" t="s">
        <v>26</v>
      </c>
      <c r="B26" s="34" t="s">
        <v>49</v>
      </c>
      <c r="C26" s="8" t="s">
        <v>12</v>
      </c>
      <c r="D26" s="8" t="s">
        <v>10</v>
      </c>
      <c r="E26" s="9" t="s">
        <v>40</v>
      </c>
      <c r="F26" s="5" t="s">
        <v>11</v>
      </c>
      <c r="G26" s="35">
        <v>400</v>
      </c>
      <c r="H26" s="48"/>
    </row>
    <row r="27" spans="1:8" ht="15.75" customHeight="1">
      <c r="A27" s="18" t="s">
        <v>27</v>
      </c>
      <c r="B27" s="34" t="s">
        <v>50</v>
      </c>
      <c r="C27" s="8" t="s">
        <v>12</v>
      </c>
      <c r="D27" s="8" t="s">
        <v>10</v>
      </c>
      <c r="E27" s="9" t="s">
        <v>40</v>
      </c>
      <c r="F27" s="5" t="s">
        <v>11</v>
      </c>
      <c r="G27" s="35">
        <v>1488</v>
      </c>
      <c r="H27" s="48"/>
    </row>
    <row r="28" spans="1:8" s="7" customFormat="1" ht="47.25">
      <c r="A28" s="42" t="s">
        <v>16</v>
      </c>
      <c r="B28" s="43" t="s">
        <v>53</v>
      </c>
      <c r="C28" s="29" t="s">
        <v>12</v>
      </c>
      <c r="D28" s="29" t="s">
        <v>10</v>
      </c>
      <c r="E28" s="42" t="s">
        <v>70</v>
      </c>
      <c r="F28" s="42"/>
      <c r="G28" s="44">
        <f>G29</f>
        <v>5970</v>
      </c>
      <c r="H28" s="49"/>
    </row>
    <row r="29" spans="1:8" s="7" customFormat="1" ht="78.75">
      <c r="A29" s="42" t="s">
        <v>17</v>
      </c>
      <c r="B29" s="45" t="s">
        <v>54</v>
      </c>
      <c r="C29" s="29" t="s">
        <v>12</v>
      </c>
      <c r="D29" s="29" t="s">
        <v>10</v>
      </c>
      <c r="E29" s="42" t="s">
        <v>71</v>
      </c>
      <c r="F29" s="42"/>
      <c r="G29" s="44">
        <f>G30</f>
        <v>5970</v>
      </c>
      <c r="H29" s="49"/>
    </row>
    <row r="30" spans="1:8" s="7" customFormat="1" ht="31.5">
      <c r="A30" s="42" t="s">
        <v>28</v>
      </c>
      <c r="B30" s="45" t="s">
        <v>15</v>
      </c>
      <c r="C30" s="29" t="s">
        <v>12</v>
      </c>
      <c r="D30" s="29" t="s">
        <v>10</v>
      </c>
      <c r="E30" s="42" t="s">
        <v>72</v>
      </c>
      <c r="F30" s="42"/>
      <c r="G30" s="44">
        <f>SUM(G31:G38)</f>
        <v>5970</v>
      </c>
      <c r="H30" s="49"/>
    </row>
    <row r="31" spans="1:8" ht="15.75" customHeight="1">
      <c r="A31" s="18" t="s">
        <v>29</v>
      </c>
      <c r="B31" s="16" t="s">
        <v>55</v>
      </c>
      <c r="C31" s="18" t="s">
        <v>12</v>
      </c>
      <c r="D31" s="18" t="s">
        <v>10</v>
      </c>
      <c r="E31" s="18" t="s">
        <v>72</v>
      </c>
      <c r="F31" s="5" t="s">
        <v>11</v>
      </c>
      <c r="G31" s="35">
        <v>528</v>
      </c>
      <c r="H31" s="48" t="s">
        <v>35</v>
      </c>
    </row>
    <row r="32" spans="1:8">
      <c r="A32" s="18" t="s">
        <v>30</v>
      </c>
      <c r="B32" s="16" t="s">
        <v>56</v>
      </c>
      <c r="C32" s="18" t="s">
        <v>12</v>
      </c>
      <c r="D32" s="18" t="s">
        <v>10</v>
      </c>
      <c r="E32" s="18" t="s">
        <v>72</v>
      </c>
      <c r="F32" s="5" t="s">
        <v>11</v>
      </c>
      <c r="G32" s="35">
        <v>1000</v>
      </c>
      <c r="H32" s="48"/>
    </row>
    <row r="33" spans="1:8">
      <c r="A33" s="18" t="s">
        <v>31</v>
      </c>
      <c r="B33" s="16" t="s">
        <v>57</v>
      </c>
      <c r="C33" s="18" t="s">
        <v>12</v>
      </c>
      <c r="D33" s="18" t="s">
        <v>10</v>
      </c>
      <c r="E33" s="18" t="s">
        <v>72</v>
      </c>
      <c r="F33" s="5" t="s">
        <v>11</v>
      </c>
      <c r="G33" s="35">
        <v>1000</v>
      </c>
      <c r="H33" s="48"/>
    </row>
    <row r="34" spans="1:8">
      <c r="A34" s="18" t="s">
        <v>62</v>
      </c>
      <c r="B34" s="16" t="s">
        <v>58</v>
      </c>
      <c r="C34" s="18" t="s">
        <v>12</v>
      </c>
      <c r="D34" s="18" t="s">
        <v>10</v>
      </c>
      <c r="E34" s="18" t="s">
        <v>72</v>
      </c>
      <c r="F34" s="5" t="s">
        <v>11</v>
      </c>
      <c r="G34" s="35">
        <v>900</v>
      </c>
      <c r="H34" s="48"/>
    </row>
    <row r="35" spans="1:8">
      <c r="A35" s="18" t="s">
        <v>63</v>
      </c>
      <c r="B35" s="16" t="s">
        <v>59</v>
      </c>
      <c r="C35" s="18" t="s">
        <v>12</v>
      </c>
      <c r="D35" s="18" t="s">
        <v>10</v>
      </c>
      <c r="E35" s="18" t="s">
        <v>72</v>
      </c>
      <c r="F35" s="5" t="s">
        <v>11</v>
      </c>
      <c r="G35" s="35">
        <v>600</v>
      </c>
      <c r="H35" s="48"/>
    </row>
    <row r="36" spans="1:8" ht="15.75" customHeight="1">
      <c r="A36" s="18" t="s">
        <v>64</v>
      </c>
      <c r="B36" s="16" t="s">
        <v>18</v>
      </c>
      <c r="C36" s="18" t="s">
        <v>12</v>
      </c>
      <c r="D36" s="18" t="s">
        <v>10</v>
      </c>
      <c r="E36" s="18" t="s">
        <v>72</v>
      </c>
      <c r="F36" s="5" t="s">
        <v>11</v>
      </c>
      <c r="G36" s="35">
        <v>1000</v>
      </c>
      <c r="H36" s="48"/>
    </row>
    <row r="37" spans="1:8" ht="15.75" customHeight="1">
      <c r="A37" s="18" t="s">
        <v>65</v>
      </c>
      <c r="B37" s="16" t="s">
        <v>60</v>
      </c>
      <c r="C37" s="18" t="s">
        <v>12</v>
      </c>
      <c r="D37" s="18" t="s">
        <v>10</v>
      </c>
      <c r="E37" s="18" t="s">
        <v>72</v>
      </c>
      <c r="F37" s="5" t="s">
        <v>11</v>
      </c>
      <c r="G37" s="35">
        <v>844</v>
      </c>
      <c r="H37" s="48"/>
    </row>
    <row r="38" spans="1:8" ht="15.75" customHeight="1">
      <c r="A38" s="18" t="s">
        <v>66</v>
      </c>
      <c r="B38" s="16" t="s">
        <v>61</v>
      </c>
      <c r="C38" s="18" t="s">
        <v>12</v>
      </c>
      <c r="D38" s="18" t="s">
        <v>10</v>
      </c>
      <c r="E38" s="18" t="s">
        <v>72</v>
      </c>
      <c r="F38" s="5" t="s">
        <v>11</v>
      </c>
      <c r="G38" s="35">
        <v>98</v>
      </c>
      <c r="H38" s="48"/>
    </row>
    <row r="39" spans="1:8" s="41" customFormat="1" ht="18.75">
      <c r="A39" s="37"/>
      <c r="B39" s="38" t="s">
        <v>67</v>
      </c>
      <c r="C39" s="37"/>
      <c r="D39" s="37"/>
      <c r="E39" s="37"/>
      <c r="F39" s="37"/>
      <c r="G39" s="40">
        <f>G13+G28</f>
        <v>19223</v>
      </c>
      <c r="H39" s="39"/>
    </row>
    <row r="40" spans="1:8" ht="15.75" customHeight="1">
      <c r="G40" s="14"/>
    </row>
    <row r="41" spans="1:8">
      <c r="G41" s="14"/>
    </row>
    <row r="42" spans="1:8">
      <c r="G42" s="14"/>
    </row>
    <row r="43" spans="1:8" ht="15.75" customHeight="1">
      <c r="G43" s="14"/>
    </row>
    <row r="44" spans="1:8">
      <c r="G44" s="14"/>
    </row>
    <row r="45" spans="1:8">
      <c r="G45" s="14"/>
    </row>
    <row r="46" spans="1:8" ht="15.75" customHeight="1">
      <c r="G46" s="14"/>
    </row>
    <row r="47" spans="1:8">
      <c r="G47" s="14"/>
    </row>
    <row r="48" spans="1:8">
      <c r="G48" s="14"/>
    </row>
    <row r="49" spans="7:7" ht="15.75" customHeight="1">
      <c r="G49" s="14"/>
    </row>
    <row r="50" spans="7:7">
      <c r="G50" s="14"/>
    </row>
    <row r="51" spans="7:7">
      <c r="G51" s="14"/>
    </row>
    <row r="52" spans="7:7">
      <c r="G52" s="14"/>
    </row>
    <row r="53" spans="7:7">
      <c r="G53" s="14"/>
    </row>
    <row r="54" spans="7:7">
      <c r="G54" s="14"/>
    </row>
    <row r="55" spans="7:7" ht="15.75" customHeight="1">
      <c r="G55" s="14"/>
    </row>
    <row r="56" spans="7:7">
      <c r="G56" s="14"/>
    </row>
    <row r="57" spans="7:7">
      <c r="G57" s="14"/>
    </row>
    <row r="58" spans="7:7">
      <c r="G58" s="14"/>
    </row>
    <row r="59" spans="7:7">
      <c r="G59" s="14"/>
    </row>
    <row r="60" spans="7:7">
      <c r="G60" s="14"/>
    </row>
    <row r="61" spans="7:7">
      <c r="G61" s="14"/>
    </row>
    <row r="62" spans="7:7">
      <c r="G62" s="14"/>
    </row>
    <row r="63" spans="7:7">
      <c r="G63" s="14"/>
    </row>
    <row r="64" spans="7:7">
      <c r="G64" s="14"/>
    </row>
    <row r="65" spans="7:7">
      <c r="G65" s="14"/>
    </row>
    <row r="66" spans="7:7">
      <c r="G66" s="14"/>
    </row>
    <row r="67" spans="7:7">
      <c r="G67" s="14"/>
    </row>
    <row r="68" spans="7:7">
      <c r="G68" s="14"/>
    </row>
    <row r="69" spans="7:7">
      <c r="G69" s="14"/>
    </row>
    <row r="70" spans="7:7">
      <c r="G70" s="14"/>
    </row>
    <row r="71" spans="7:7">
      <c r="G71" s="14"/>
    </row>
    <row r="72" spans="7:7">
      <c r="G72" s="14"/>
    </row>
    <row r="73" spans="7:7">
      <c r="G73" s="14"/>
    </row>
    <row r="74" spans="7:7">
      <c r="G74" s="14"/>
    </row>
    <row r="75" spans="7:7">
      <c r="G75" s="14"/>
    </row>
    <row r="76" spans="7:7">
      <c r="G76" s="14"/>
    </row>
    <row r="77" spans="7:7">
      <c r="G77" s="14"/>
    </row>
    <row r="78" spans="7:7">
      <c r="G78" s="14"/>
    </row>
    <row r="79" spans="7:7">
      <c r="G79" s="14"/>
    </row>
    <row r="80" spans="7:7">
      <c r="G80" s="14"/>
    </row>
    <row r="81" spans="7:7">
      <c r="G81" s="14"/>
    </row>
    <row r="82" spans="7:7">
      <c r="G82" s="14"/>
    </row>
    <row r="83" spans="7:7">
      <c r="G83" s="14"/>
    </row>
    <row r="84" spans="7:7">
      <c r="G84" s="14"/>
    </row>
    <row r="85" spans="7:7">
      <c r="G85" s="14"/>
    </row>
    <row r="86" spans="7:7">
      <c r="G86" s="14"/>
    </row>
    <row r="87" spans="7:7">
      <c r="G87" s="14"/>
    </row>
    <row r="88" spans="7:7">
      <c r="G88" s="14"/>
    </row>
    <row r="89" spans="7:7">
      <c r="G89" s="14"/>
    </row>
    <row r="90" spans="7:7">
      <c r="G90" s="14"/>
    </row>
    <row r="91" spans="7:7">
      <c r="G91" s="14"/>
    </row>
    <row r="92" spans="7:7">
      <c r="G92" s="14"/>
    </row>
    <row r="93" spans="7:7">
      <c r="G93" s="14"/>
    </row>
    <row r="94" spans="7:7">
      <c r="G94" s="14"/>
    </row>
    <row r="95" spans="7:7">
      <c r="G95" s="14"/>
    </row>
    <row r="96" spans="7:7">
      <c r="G96" s="14"/>
    </row>
    <row r="97" spans="7:7">
      <c r="G97" s="14"/>
    </row>
    <row r="98" spans="7:7">
      <c r="G98" s="14"/>
    </row>
    <row r="99" spans="7:7">
      <c r="G99" s="14"/>
    </row>
    <row r="100" spans="7:7">
      <c r="G100" s="14"/>
    </row>
    <row r="101" spans="7:7">
      <c r="G101" s="14"/>
    </row>
    <row r="102" spans="7:7">
      <c r="G102" s="14"/>
    </row>
    <row r="103" spans="7:7">
      <c r="G103" s="14"/>
    </row>
    <row r="104" spans="7:7">
      <c r="G104" s="14"/>
    </row>
    <row r="105" spans="7:7">
      <c r="G105" s="14"/>
    </row>
    <row r="106" spans="7:7">
      <c r="G106" s="14"/>
    </row>
    <row r="107" spans="7:7">
      <c r="G107" s="14"/>
    </row>
    <row r="108" spans="7:7">
      <c r="G108" s="14"/>
    </row>
    <row r="109" spans="7:7">
      <c r="G109" s="14"/>
    </row>
    <row r="110" spans="7:7">
      <c r="G110" s="14"/>
    </row>
    <row r="111" spans="7:7">
      <c r="G111" s="14"/>
    </row>
    <row r="112" spans="7:7">
      <c r="G112" s="14"/>
    </row>
    <row r="113" spans="7:7">
      <c r="G113" s="14"/>
    </row>
    <row r="114" spans="7:7">
      <c r="G114" s="14"/>
    </row>
    <row r="115" spans="7:7">
      <c r="G115" s="14"/>
    </row>
    <row r="116" spans="7:7">
      <c r="G116" s="14"/>
    </row>
    <row r="117" spans="7:7">
      <c r="G117" s="14"/>
    </row>
    <row r="118" spans="7:7">
      <c r="G118" s="14"/>
    </row>
    <row r="119" spans="7:7">
      <c r="G119" s="14"/>
    </row>
    <row r="120" spans="7:7">
      <c r="G120" s="14"/>
    </row>
    <row r="121" spans="7:7">
      <c r="G121" s="14"/>
    </row>
    <row r="122" spans="7:7">
      <c r="G122" s="14"/>
    </row>
    <row r="123" spans="7:7">
      <c r="G123" s="14"/>
    </row>
    <row r="124" spans="7:7">
      <c r="G124" s="14"/>
    </row>
    <row r="125" spans="7:7">
      <c r="G125" s="14"/>
    </row>
    <row r="126" spans="7:7">
      <c r="G126" s="14"/>
    </row>
  </sheetData>
  <mergeCells count="13">
    <mergeCell ref="A7:H7"/>
    <mergeCell ref="A9:B9"/>
    <mergeCell ref="A10:A11"/>
    <mergeCell ref="B10:B11"/>
    <mergeCell ref="C10:F10"/>
    <mergeCell ref="H10:H11"/>
    <mergeCell ref="G10:G11"/>
    <mergeCell ref="H17:H19"/>
    <mergeCell ref="H13:H16"/>
    <mergeCell ref="H23:H27"/>
    <mergeCell ref="H31:H38"/>
    <mergeCell ref="H28:H30"/>
    <mergeCell ref="H20:H2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Приложение 10</vt:lpstr>
      <vt:lpstr>'Приложение 10'!Print_Area</vt:lpstr>
      <vt:lpstr>'Приложение 10'!Print_Titles</vt:lpstr>
      <vt:lpstr>TableHeaderYear1</vt:lpstr>
      <vt:lpstr>TableHeaderYear2</vt:lpstr>
      <vt:lpstr>TableHeaderYear3</vt:lpstr>
      <vt:lpstr>'Приложение 10'!Заголовки_для_печати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2016-08-09T22:08:45Z</cp:lastPrinted>
  <dcterms:created xsi:type="dcterms:W3CDTF">2006-09-16T00:00:00Z</dcterms:created>
  <dcterms:modified xsi:type="dcterms:W3CDTF">2017-04-05T03:53:02Z</dcterms:modified>
</cp:coreProperties>
</file>