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прил 1" sheetId="1" r:id="rId1"/>
    <sheet name="прил 2" sheetId="6" r:id="rId2"/>
    <sheet name="прил 3" sheetId="7" r:id="rId3"/>
  </sheets>
  <calcPr calcId="125725"/>
</workbook>
</file>

<file path=xl/calcChain.xml><?xml version="1.0" encoding="utf-8"?>
<calcChain xmlns="http://schemas.openxmlformats.org/spreadsheetml/2006/main">
  <c r="O16" i="6"/>
  <c r="O15"/>
  <c r="O14"/>
  <c r="O13"/>
  <c r="O12" s="1"/>
  <c r="O8" s="1"/>
  <c r="O11"/>
  <c r="O10"/>
  <c r="O9"/>
  <c r="P16"/>
  <c r="P15"/>
  <c r="P11" s="1"/>
  <c r="P14"/>
  <c r="P10" s="1"/>
  <c r="P13"/>
  <c r="P9" s="1"/>
  <c r="D16"/>
  <c r="M13"/>
  <c r="N13"/>
  <c r="M14"/>
  <c r="N14"/>
  <c r="M15"/>
  <c r="N15"/>
  <c r="L14"/>
  <c r="L15"/>
  <c r="K15" s="1"/>
  <c r="L13"/>
  <c r="K19"/>
  <c r="K18"/>
  <c r="K17"/>
  <c r="N16"/>
  <c r="M16"/>
  <c r="L16"/>
  <c r="K14"/>
  <c r="M12"/>
  <c r="N12" l="1"/>
  <c r="P12"/>
  <c r="P8" s="1"/>
  <c r="K16"/>
  <c r="K13"/>
  <c r="L12"/>
  <c r="M8"/>
  <c r="N8"/>
  <c r="L9"/>
  <c r="E8" i="1" s="1"/>
  <c r="D8" s="1"/>
  <c r="M9" i="6"/>
  <c r="N9"/>
  <c r="L10"/>
  <c r="E9" i="1" s="1"/>
  <c r="D9" s="1"/>
  <c r="M10" i="6"/>
  <c r="N10"/>
  <c r="L11"/>
  <c r="E10" i="1" s="1"/>
  <c r="D10" s="1"/>
  <c r="M11" i="6"/>
  <c r="N11"/>
  <c r="D7" i="1" l="1"/>
  <c r="K12" i="6"/>
  <c r="L8"/>
  <c r="K8" s="1"/>
  <c r="E7" i="1"/>
  <c r="K11" i="6"/>
  <c r="K9"/>
  <c r="K10"/>
</calcChain>
</file>

<file path=xl/sharedStrings.xml><?xml version="1.0" encoding="utf-8"?>
<sst xmlns="http://schemas.openxmlformats.org/spreadsheetml/2006/main" count="71" uniqueCount="41">
  <si>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</si>
  <si>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</si>
  <si>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</si>
  <si>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</si>
  <si>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</si>
  <si>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</si>
  <si>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</si>
  <si>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>в том числе по годам</t>
  </si>
  <si>
    <t>Натуральные показатели</t>
  </si>
  <si>
    <t>Наименование Прогаммы/Подпрограммы/мероприятия</t>
  </si>
  <si>
    <t>Объем/источники финансирования</t>
  </si>
  <si>
    <t>Исполнители мероприятий</t>
  </si>
  <si>
    <t>Ед. изм.</t>
  </si>
  <si>
    <t>Всего, в т.ч:</t>
  </si>
  <si>
    <t>Федеральный бюджет</t>
  </si>
  <si>
    <t>Краевой бюджет</t>
  </si>
  <si>
    <t>Местный бюджет</t>
  </si>
  <si>
    <t xml:space="preserve"> 1.1</t>
  </si>
  <si>
    <t>количество, в том числе по годам:</t>
  </si>
  <si>
    <t>Срок исполнения мероприятий</t>
  </si>
  <si>
    <t>х</t>
  </si>
  <si>
    <t>Целевой показатель (индикатор)</t>
  </si>
  <si>
    <t>Планируемое значение, год</t>
  </si>
  <si>
    <t xml:space="preserve">Приложение 1 
к Программе «Реализация государственной национальной политики и укрепление гражданского единства в Елизовском городском поселении»
</t>
  </si>
  <si>
    <t>Финансовое обеспечение реализации муниципальной программы
«Реализация государственной национальной политики и укрепление гражданского единства в Елизовском городском поселении»</t>
  </si>
  <si>
    <t xml:space="preserve"> «Реализация государственной национальной политики и укрепление гражданского единства в Елизовском городском поселении»</t>
  </si>
  <si>
    <t xml:space="preserve">Приложение 2
к Программе «Реализация государственной национальной политики и укрепление гражданского единства в Елизовском городском поселении»
</t>
  </si>
  <si>
    <t>Перечень основных мероприятий  Подпрограммы  
«Реализация государственной национальной политики и укрепление гражданского единства в Елизовском городском поселении»</t>
  </si>
  <si>
    <t>Программа «Реализация государственной национальной политики и укрепление гражданского единства в Елизовском городском поселении»</t>
  </si>
  <si>
    <t>Приложение  3                                                                                                          к Программе «Реализация государственной национальной политики и укрепление гражданского единства в Елизовском городском поселении»</t>
  </si>
  <si>
    <t>Сведения о целевых показателях (индикаторах) муниципальной программы 
«Реализация государственной национальной политики и укрепление гражданского единства в Елизовском городском поселении»</t>
  </si>
  <si>
    <t>Задача: восстановление (ремонт, реставрация, благоустройство) воинских захоронений на территории Елизовского городского поселения</t>
  </si>
  <si>
    <t>Количество восстановленных воинских захоронений</t>
  </si>
  <si>
    <t>ед.</t>
  </si>
  <si>
    <t xml:space="preserve">Основное мероприятие «Обустройство и восстановление воинских захоронений»  </t>
  </si>
  <si>
    <t>Обустройство и восстановление памятника В.И. Деркачеву</t>
  </si>
  <si>
    <t>федеральный бюджет</t>
  </si>
  <si>
    <t xml:space="preserve"> ед.</t>
  </si>
  <si>
    <t xml:space="preserve">МБУ «Благоустройство города Елизово»  </t>
  </si>
  <si>
    <t>».</t>
  </si>
  <si>
    <t>2020-2025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</si>
</sst>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164" fontId="8" fillId="2" borderId="0" xfId="0" applyNumberFormat="1" applyFont="1" applyFill="1"/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2" borderId="0" xfId="0" applyFont="1" applyFill="1" applyAlignment="1">
      <alignment horizontal="righ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top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15" sqref="F15"/>
    </sheetView>
  </sheetViews>
  <sheetFormatPr defaultColWidth="8.88671875" defaultRowHeight="13.8"/>
  <cols>
    <col min="1" max="1" width="5.5546875" style="16" customWidth="1"/>
    <col min="2" max="2" width="28.33203125" style="16" customWidth="1"/>
    <col min="3" max="3" width="26" style="16" customWidth="1"/>
    <col min="4" max="4" width="13.6640625" style="16" customWidth="1"/>
    <col min="5" max="9" width="14.5546875" style="16" customWidth="1"/>
    <col min="10" max="10" width="8.88671875" style="16"/>
    <col min="11" max="11" width="12" style="16" bestFit="1" customWidth="1"/>
    <col min="12" max="16384" width="8.88671875" style="16"/>
  </cols>
  <sheetData>
    <row r="1" spans="1:9" ht="74.400000000000006" customHeight="1">
      <c r="A1" s="23"/>
      <c r="B1" s="23"/>
      <c r="C1" s="24"/>
      <c r="E1" s="88"/>
      <c r="F1" s="36" t="s">
        <v>23</v>
      </c>
      <c r="G1" s="36"/>
      <c r="H1" s="36"/>
      <c r="I1" s="36"/>
    </row>
    <row r="2" spans="1:9" ht="15.75" customHeight="1">
      <c r="A2" s="23"/>
      <c r="B2" s="23"/>
      <c r="C2" s="24"/>
      <c r="D2" s="31"/>
      <c r="E2" s="31"/>
      <c r="F2" s="31"/>
      <c r="G2" s="31"/>
      <c r="H2" s="31"/>
    </row>
    <row r="3" spans="1:9" ht="61.95" customHeight="1">
      <c r="A3" s="87" t="s">
        <v>24</v>
      </c>
      <c r="B3" s="87"/>
      <c r="C3" s="87"/>
      <c r="D3" s="87"/>
      <c r="E3" s="87"/>
      <c r="F3" s="87"/>
      <c r="G3" s="87"/>
      <c r="H3" s="87"/>
    </row>
    <row r="4" spans="1:9" ht="15.75" customHeight="1">
      <c r="A4" s="30"/>
      <c r="B4" s="30"/>
      <c r="C4" s="30"/>
      <c r="D4" s="30"/>
      <c r="E4" s="30"/>
      <c r="F4" s="30"/>
      <c r="G4" s="30"/>
      <c r="H4" s="30"/>
    </row>
    <row r="5" spans="1:9" ht="18.600000000000001" customHeight="1">
      <c r="A5" s="41" t="s">
        <v>0</v>
      </c>
      <c r="B5" s="42" t="s">
        <v>1</v>
      </c>
      <c r="C5" s="42" t="s">
        <v>2</v>
      </c>
      <c r="D5" s="42" t="s">
        <v>4</v>
      </c>
      <c r="E5" s="43" t="s">
        <v>7</v>
      </c>
      <c r="F5" s="44"/>
      <c r="G5" s="44"/>
      <c r="H5" s="44"/>
      <c r="I5" s="45"/>
    </row>
    <row r="6" spans="1:9">
      <c r="A6" s="41"/>
      <c r="B6" s="42"/>
      <c r="C6" s="42"/>
      <c r="D6" s="42"/>
      <c r="E6" s="2">
        <v>2021</v>
      </c>
      <c r="F6" s="2">
        <v>2022</v>
      </c>
      <c r="G6" s="2">
        <v>2023</v>
      </c>
      <c r="H6" s="2">
        <v>2024</v>
      </c>
      <c r="I6" s="86">
        <v>2025</v>
      </c>
    </row>
    <row r="7" spans="1:9" ht="28.2" customHeight="1">
      <c r="A7" s="37" t="s">
        <v>3</v>
      </c>
      <c r="B7" s="38" t="s">
        <v>25</v>
      </c>
      <c r="C7" s="3" t="s">
        <v>4</v>
      </c>
      <c r="D7" s="15">
        <f>D8+D9+D10</f>
        <v>469.11264</v>
      </c>
      <c r="E7" s="4">
        <f>E8+E9+E10</f>
        <v>469.11264</v>
      </c>
      <c r="F7" s="4">
        <v>0</v>
      </c>
      <c r="G7" s="4">
        <v>0</v>
      </c>
      <c r="H7" s="4">
        <v>0</v>
      </c>
      <c r="I7" s="4">
        <v>0</v>
      </c>
    </row>
    <row r="8" spans="1:9" ht="28.2" customHeight="1">
      <c r="A8" s="37"/>
      <c r="B8" s="39"/>
      <c r="C8" s="26" t="s">
        <v>36</v>
      </c>
      <c r="D8" s="15">
        <f t="shared" ref="D8:D10" si="0">E8+F8+G8</f>
        <v>401.09136999999998</v>
      </c>
      <c r="E8" s="4">
        <f>'прил 2'!L9</f>
        <v>401.09136999999998</v>
      </c>
      <c r="F8" s="4">
        <v>0</v>
      </c>
      <c r="G8" s="4">
        <v>0</v>
      </c>
      <c r="H8" s="4">
        <v>0</v>
      </c>
      <c r="I8" s="4">
        <v>0</v>
      </c>
    </row>
    <row r="9" spans="1:9" ht="28.2" customHeight="1">
      <c r="A9" s="37"/>
      <c r="B9" s="39"/>
      <c r="C9" s="3" t="s">
        <v>5</v>
      </c>
      <c r="D9" s="15">
        <f t="shared" si="0"/>
        <v>21.11007</v>
      </c>
      <c r="E9" s="4">
        <f>'прил 2'!L10</f>
        <v>21.11007</v>
      </c>
      <c r="F9" s="4">
        <v>0</v>
      </c>
      <c r="G9" s="4">
        <v>0</v>
      </c>
      <c r="H9" s="4">
        <v>0</v>
      </c>
      <c r="I9" s="4">
        <v>0</v>
      </c>
    </row>
    <row r="10" spans="1:9" ht="28.2" customHeight="1">
      <c r="A10" s="37"/>
      <c r="B10" s="40"/>
      <c r="C10" s="3" t="s">
        <v>6</v>
      </c>
      <c r="D10" s="15">
        <f t="shared" si="0"/>
        <v>46.911200000000001</v>
      </c>
      <c r="E10" s="4">
        <f>'прил 2'!L11</f>
        <v>46.911200000000001</v>
      </c>
      <c r="F10" s="4">
        <v>0</v>
      </c>
      <c r="G10" s="4">
        <v>0</v>
      </c>
      <c r="H10" s="4">
        <v>0</v>
      </c>
      <c r="I10" s="4">
        <v>0</v>
      </c>
    </row>
    <row r="11" spans="1:9">
      <c r="A11" s="1"/>
    </row>
  </sheetData>
  <mergeCells count="9">
    <mergeCell ref="A3:H3"/>
    <mergeCell ref="A7:A10"/>
    <mergeCell ref="B7:B10"/>
    <mergeCell ref="A5:A6"/>
    <mergeCell ref="B5:B6"/>
    <mergeCell ref="C5:C6"/>
    <mergeCell ref="D5:D6"/>
    <mergeCell ref="E5:I5"/>
    <mergeCell ref="F1:I1"/>
  </mergeCells>
  <pageMargins left="0.78740157480314965" right="0.39370078740157483" top="0.39370078740157483" bottom="0.3937007874015748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workbookViewId="0">
      <selection activeCell="H1" sqref="H1"/>
    </sheetView>
  </sheetViews>
  <sheetFormatPr defaultColWidth="8.88671875" defaultRowHeight="13.2"/>
  <cols>
    <col min="1" max="1" width="5.33203125" style="6" customWidth="1"/>
    <col min="2" max="2" width="22.5546875" style="6" customWidth="1"/>
    <col min="3" max="3" width="5.6640625" style="6" customWidth="1"/>
    <col min="4" max="8" width="6.6640625" style="6" customWidth="1"/>
    <col min="9" max="9" width="11.5546875" style="6" customWidth="1"/>
    <col min="10" max="10" width="19.88671875" style="6" customWidth="1"/>
    <col min="11" max="11" width="12.6640625" style="6" customWidth="1"/>
    <col min="12" max="16" width="11.33203125" style="6" customWidth="1"/>
    <col min="17" max="17" width="16.6640625" style="7" customWidth="1"/>
    <col min="18" max="16384" width="8.88671875" style="6"/>
  </cols>
  <sheetData>
    <row r="1" spans="1:22" ht="88.8" customHeight="1">
      <c r="L1" s="89"/>
      <c r="M1" s="89"/>
      <c r="N1" s="46" t="s">
        <v>26</v>
      </c>
      <c r="O1" s="46"/>
      <c r="P1" s="46"/>
      <c r="Q1" s="46"/>
    </row>
    <row r="2" spans="1:22" ht="17.25" customHeight="1">
      <c r="K2" s="32"/>
      <c r="L2" s="32"/>
      <c r="M2" s="32"/>
      <c r="N2" s="32"/>
      <c r="O2" s="34"/>
      <c r="P2" s="32"/>
      <c r="Q2" s="32"/>
    </row>
    <row r="3" spans="1:22" ht="49.5" customHeight="1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2" ht="17.25" customHeight="1">
      <c r="A4" s="33"/>
      <c r="B4" s="33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2" ht="15" customHeight="1">
      <c r="A5" s="61" t="s">
        <v>0</v>
      </c>
      <c r="B5" s="61" t="s">
        <v>9</v>
      </c>
      <c r="C5" s="63" t="s">
        <v>8</v>
      </c>
      <c r="D5" s="64"/>
      <c r="E5" s="64"/>
      <c r="F5" s="64"/>
      <c r="G5" s="64"/>
      <c r="H5" s="65"/>
      <c r="I5" s="53" t="s">
        <v>19</v>
      </c>
      <c r="J5" s="53" t="s">
        <v>10</v>
      </c>
      <c r="K5" s="53" t="s">
        <v>4</v>
      </c>
      <c r="L5" s="72" t="s">
        <v>7</v>
      </c>
      <c r="M5" s="73"/>
      <c r="N5" s="73"/>
      <c r="O5" s="73"/>
      <c r="P5" s="74"/>
      <c r="Q5" s="53" t="s">
        <v>11</v>
      </c>
    </row>
    <row r="6" spans="1:22" ht="27.6" customHeight="1">
      <c r="A6" s="66"/>
      <c r="B6" s="66"/>
      <c r="C6" s="53" t="s">
        <v>12</v>
      </c>
      <c r="D6" s="63" t="s">
        <v>18</v>
      </c>
      <c r="E6" s="64"/>
      <c r="F6" s="64"/>
      <c r="G6" s="64"/>
      <c r="H6" s="65"/>
      <c r="I6" s="53"/>
      <c r="J6" s="53"/>
      <c r="K6" s="53"/>
      <c r="L6" s="53">
        <v>2021</v>
      </c>
      <c r="M6" s="53">
        <v>2022</v>
      </c>
      <c r="N6" s="53">
        <v>2023</v>
      </c>
      <c r="O6" s="61">
        <v>2024</v>
      </c>
      <c r="P6" s="61">
        <v>2025</v>
      </c>
      <c r="Q6" s="53"/>
      <c r="R6" s="9"/>
      <c r="S6" s="9"/>
      <c r="T6" s="9"/>
      <c r="U6" s="9"/>
      <c r="V6" s="9"/>
    </row>
    <row r="7" spans="1:22" ht="20.399999999999999" customHeight="1">
      <c r="A7" s="62"/>
      <c r="B7" s="62"/>
      <c r="C7" s="53"/>
      <c r="D7" s="14" t="s">
        <v>4</v>
      </c>
      <c r="E7" s="10">
        <v>2021</v>
      </c>
      <c r="F7" s="10">
        <v>2022</v>
      </c>
      <c r="G7" s="10">
        <v>2023</v>
      </c>
      <c r="H7" s="27">
        <v>2024</v>
      </c>
      <c r="I7" s="53"/>
      <c r="J7" s="53"/>
      <c r="K7" s="53"/>
      <c r="L7" s="53"/>
      <c r="M7" s="53"/>
      <c r="N7" s="53"/>
      <c r="O7" s="62"/>
      <c r="P7" s="62"/>
      <c r="Q7" s="53"/>
      <c r="R7" s="9"/>
      <c r="S7" s="9"/>
      <c r="T7" s="9"/>
      <c r="U7" s="9"/>
      <c r="V7" s="9"/>
    </row>
    <row r="8" spans="1:22" ht="26.25" customHeight="1">
      <c r="A8" s="47"/>
      <c r="B8" s="67" t="s">
        <v>28</v>
      </c>
      <c r="C8" s="61" t="s">
        <v>20</v>
      </c>
      <c r="D8" s="68" t="s">
        <v>20</v>
      </c>
      <c r="E8" s="61" t="s">
        <v>20</v>
      </c>
      <c r="F8" s="61" t="s">
        <v>20</v>
      </c>
      <c r="G8" s="61" t="s">
        <v>20</v>
      </c>
      <c r="H8" s="61" t="s">
        <v>20</v>
      </c>
      <c r="I8" s="53" t="s">
        <v>40</v>
      </c>
      <c r="J8" s="12" t="s">
        <v>13</v>
      </c>
      <c r="K8" s="11">
        <f>L8+M8+N8</f>
        <v>469.11264</v>
      </c>
      <c r="L8" s="5">
        <f t="shared" ref="L8:N8" si="0">L12</f>
        <v>469.11264</v>
      </c>
      <c r="M8" s="5">
        <f t="shared" si="0"/>
        <v>0</v>
      </c>
      <c r="N8" s="5">
        <f t="shared" si="0"/>
        <v>0</v>
      </c>
      <c r="O8" s="5">
        <f t="shared" ref="O8:P8" si="1">O12</f>
        <v>0</v>
      </c>
      <c r="P8" s="5">
        <f t="shared" si="1"/>
        <v>0</v>
      </c>
      <c r="Q8" s="53" t="s">
        <v>38</v>
      </c>
    </row>
    <row r="9" spans="1:22" ht="26.25" customHeight="1">
      <c r="A9" s="47"/>
      <c r="B9" s="67"/>
      <c r="C9" s="66"/>
      <c r="D9" s="69"/>
      <c r="E9" s="66"/>
      <c r="F9" s="66"/>
      <c r="G9" s="66"/>
      <c r="H9" s="66"/>
      <c r="I9" s="53"/>
      <c r="J9" s="12" t="s">
        <v>14</v>
      </c>
      <c r="K9" s="11">
        <f t="shared" ref="K9:K15" si="2">L9+M9+N9</f>
        <v>401.09136999999998</v>
      </c>
      <c r="L9" s="5">
        <f t="shared" ref="L9:N11" si="3">L13</f>
        <v>401.09136999999998</v>
      </c>
      <c r="M9" s="5">
        <f t="shared" si="3"/>
        <v>0</v>
      </c>
      <c r="N9" s="5">
        <f t="shared" si="3"/>
        <v>0</v>
      </c>
      <c r="O9" s="5">
        <f t="shared" ref="O9:P9" si="4">O13</f>
        <v>0</v>
      </c>
      <c r="P9" s="5">
        <f t="shared" si="4"/>
        <v>0</v>
      </c>
      <c r="Q9" s="54"/>
    </row>
    <row r="10" spans="1:22" ht="26.25" customHeight="1">
      <c r="A10" s="47"/>
      <c r="B10" s="67"/>
      <c r="C10" s="66"/>
      <c r="D10" s="69"/>
      <c r="E10" s="66"/>
      <c r="F10" s="66"/>
      <c r="G10" s="66"/>
      <c r="H10" s="66"/>
      <c r="I10" s="53"/>
      <c r="J10" s="12" t="s">
        <v>15</v>
      </c>
      <c r="K10" s="11">
        <f t="shared" si="2"/>
        <v>21.11007</v>
      </c>
      <c r="L10" s="5">
        <f t="shared" si="3"/>
        <v>21.11007</v>
      </c>
      <c r="M10" s="5">
        <f t="shared" si="3"/>
        <v>0</v>
      </c>
      <c r="N10" s="5">
        <f t="shared" si="3"/>
        <v>0</v>
      </c>
      <c r="O10" s="5">
        <f t="shared" ref="O10:P10" si="5">O14</f>
        <v>0</v>
      </c>
      <c r="P10" s="5">
        <f t="shared" si="5"/>
        <v>0</v>
      </c>
      <c r="Q10" s="54"/>
    </row>
    <row r="11" spans="1:22" ht="26.25" customHeight="1">
      <c r="A11" s="47"/>
      <c r="B11" s="67"/>
      <c r="C11" s="62"/>
      <c r="D11" s="70"/>
      <c r="E11" s="62"/>
      <c r="F11" s="62"/>
      <c r="G11" s="62"/>
      <c r="H11" s="62"/>
      <c r="I11" s="53"/>
      <c r="J11" s="12" t="s">
        <v>16</v>
      </c>
      <c r="K11" s="11">
        <f t="shared" si="2"/>
        <v>46.911200000000001</v>
      </c>
      <c r="L11" s="5">
        <f t="shared" si="3"/>
        <v>46.911200000000001</v>
      </c>
      <c r="M11" s="5">
        <f t="shared" si="3"/>
        <v>0</v>
      </c>
      <c r="N11" s="5">
        <f t="shared" si="3"/>
        <v>0</v>
      </c>
      <c r="O11" s="5">
        <f t="shared" ref="O11:P11" si="6">O15</f>
        <v>0</v>
      </c>
      <c r="P11" s="5">
        <f t="shared" si="6"/>
        <v>0</v>
      </c>
      <c r="Q11" s="54"/>
      <c r="T11" s="8"/>
    </row>
    <row r="12" spans="1:22" ht="30" customHeight="1">
      <c r="A12" s="47">
        <v>1</v>
      </c>
      <c r="B12" s="49" t="s">
        <v>34</v>
      </c>
      <c r="C12" s="55" t="s">
        <v>20</v>
      </c>
      <c r="D12" s="55" t="s">
        <v>20</v>
      </c>
      <c r="E12" s="55" t="s">
        <v>20</v>
      </c>
      <c r="F12" s="55" t="s">
        <v>20</v>
      </c>
      <c r="G12" s="55" t="s">
        <v>20</v>
      </c>
      <c r="H12" s="55" t="s">
        <v>20</v>
      </c>
      <c r="I12" s="53" t="s">
        <v>40</v>
      </c>
      <c r="J12" s="12" t="s">
        <v>13</v>
      </c>
      <c r="K12" s="11">
        <f t="shared" si="2"/>
        <v>469.11264</v>
      </c>
      <c r="L12" s="5">
        <f>SUM(L13:L15)</f>
        <v>469.11264</v>
      </c>
      <c r="M12" s="5">
        <f>SUM(M13:M15)</f>
        <v>0</v>
      </c>
      <c r="N12" s="5">
        <f>SUM(N13:N15)</f>
        <v>0</v>
      </c>
      <c r="O12" s="5">
        <f>SUM(O13:O15)</f>
        <v>0</v>
      </c>
      <c r="P12" s="5">
        <f>SUM(P13:P15)</f>
        <v>0</v>
      </c>
      <c r="Q12" s="53" t="s">
        <v>38</v>
      </c>
    </row>
    <row r="13" spans="1:22" ht="30" customHeight="1">
      <c r="A13" s="48"/>
      <c r="B13" s="50"/>
      <c r="C13" s="56"/>
      <c r="D13" s="56"/>
      <c r="E13" s="56"/>
      <c r="F13" s="56"/>
      <c r="G13" s="56"/>
      <c r="H13" s="56"/>
      <c r="I13" s="53"/>
      <c r="J13" s="13" t="s">
        <v>14</v>
      </c>
      <c r="K13" s="11">
        <f t="shared" si="2"/>
        <v>401.09136999999998</v>
      </c>
      <c r="L13" s="21">
        <f>L17</f>
        <v>401.09136999999998</v>
      </c>
      <c r="M13" s="21">
        <f t="shared" ref="M13:N13" si="7">M17</f>
        <v>0</v>
      </c>
      <c r="N13" s="21">
        <f t="shared" si="7"/>
        <v>0</v>
      </c>
      <c r="O13" s="21">
        <f t="shared" ref="O13:P13" si="8">O17</f>
        <v>0</v>
      </c>
      <c r="P13" s="21">
        <f t="shared" si="8"/>
        <v>0</v>
      </c>
      <c r="Q13" s="54"/>
    </row>
    <row r="14" spans="1:22" ht="30" customHeight="1">
      <c r="A14" s="48"/>
      <c r="B14" s="50"/>
      <c r="C14" s="56"/>
      <c r="D14" s="56"/>
      <c r="E14" s="56"/>
      <c r="F14" s="56"/>
      <c r="G14" s="56"/>
      <c r="H14" s="56"/>
      <c r="I14" s="53"/>
      <c r="J14" s="13" t="s">
        <v>15</v>
      </c>
      <c r="K14" s="11">
        <f t="shared" si="2"/>
        <v>21.11007</v>
      </c>
      <c r="L14" s="21">
        <f t="shared" ref="L14:N15" si="9">L18</f>
        <v>21.11007</v>
      </c>
      <c r="M14" s="21">
        <f t="shared" si="9"/>
        <v>0</v>
      </c>
      <c r="N14" s="21">
        <f t="shared" si="9"/>
        <v>0</v>
      </c>
      <c r="O14" s="21">
        <f t="shared" ref="O14:P14" si="10">O18</f>
        <v>0</v>
      </c>
      <c r="P14" s="21">
        <f t="shared" si="10"/>
        <v>0</v>
      </c>
      <c r="Q14" s="54"/>
    </row>
    <row r="15" spans="1:22" ht="30" customHeight="1">
      <c r="A15" s="48"/>
      <c r="B15" s="50"/>
      <c r="C15" s="57"/>
      <c r="D15" s="57"/>
      <c r="E15" s="57"/>
      <c r="F15" s="57"/>
      <c r="G15" s="57"/>
      <c r="H15" s="57"/>
      <c r="I15" s="53"/>
      <c r="J15" s="13" t="s">
        <v>16</v>
      </c>
      <c r="K15" s="11">
        <f t="shared" si="2"/>
        <v>46.911200000000001</v>
      </c>
      <c r="L15" s="21">
        <f t="shared" si="9"/>
        <v>46.911200000000001</v>
      </c>
      <c r="M15" s="21">
        <f t="shared" si="9"/>
        <v>0</v>
      </c>
      <c r="N15" s="21">
        <f t="shared" si="9"/>
        <v>0</v>
      </c>
      <c r="O15" s="21">
        <f t="shared" ref="O15:P15" si="11">O19</f>
        <v>0</v>
      </c>
      <c r="P15" s="21">
        <f t="shared" si="11"/>
        <v>0</v>
      </c>
      <c r="Q15" s="54"/>
    </row>
    <row r="16" spans="1:22" ht="30" customHeight="1">
      <c r="A16" s="47" t="s">
        <v>17</v>
      </c>
      <c r="B16" s="49" t="s">
        <v>35</v>
      </c>
      <c r="C16" s="51" t="s">
        <v>37</v>
      </c>
      <c r="D16" s="51">
        <f>E16+F16+G16</f>
        <v>1</v>
      </c>
      <c r="E16" s="51">
        <v>1</v>
      </c>
      <c r="F16" s="51">
        <v>0</v>
      </c>
      <c r="G16" s="51">
        <v>0</v>
      </c>
      <c r="H16" s="58">
        <v>0</v>
      </c>
      <c r="I16" s="53" t="s">
        <v>40</v>
      </c>
      <c r="J16" s="12" t="s">
        <v>13</v>
      </c>
      <c r="K16" s="11">
        <f t="shared" ref="K16:K19" si="12">L16+M16+N16</f>
        <v>469.11264</v>
      </c>
      <c r="L16" s="5">
        <f>SUM(L17:L19)</f>
        <v>469.11264</v>
      </c>
      <c r="M16" s="5">
        <f>SUM(M17:M19)</f>
        <v>0</v>
      </c>
      <c r="N16" s="5">
        <f>SUM(N17:N19)</f>
        <v>0</v>
      </c>
      <c r="O16" s="5">
        <f>SUM(O17:O19)</f>
        <v>0</v>
      </c>
      <c r="P16" s="5">
        <f>SUM(P17:P19)</f>
        <v>0</v>
      </c>
      <c r="Q16" s="53" t="s">
        <v>38</v>
      </c>
    </row>
    <row r="17" spans="1:17" ht="30" customHeight="1">
      <c r="A17" s="48"/>
      <c r="B17" s="50"/>
      <c r="C17" s="52"/>
      <c r="D17" s="51"/>
      <c r="E17" s="51"/>
      <c r="F17" s="52"/>
      <c r="G17" s="51"/>
      <c r="H17" s="59"/>
      <c r="I17" s="53"/>
      <c r="J17" s="13" t="s">
        <v>14</v>
      </c>
      <c r="K17" s="11">
        <f t="shared" si="12"/>
        <v>401.09136999999998</v>
      </c>
      <c r="L17" s="25">
        <v>401.09136999999998</v>
      </c>
      <c r="M17" s="21">
        <v>0</v>
      </c>
      <c r="N17" s="21">
        <v>0</v>
      </c>
      <c r="O17" s="21">
        <v>0</v>
      </c>
      <c r="P17" s="21">
        <v>0</v>
      </c>
      <c r="Q17" s="54"/>
    </row>
    <row r="18" spans="1:17" ht="30" customHeight="1">
      <c r="A18" s="48"/>
      <c r="B18" s="50"/>
      <c r="C18" s="52"/>
      <c r="D18" s="51"/>
      <c r="E18" s="51"/>
      <c r="F18" s="52"/>
      <c r="G18" s="51"/>
      <c r="H18" s="59"/>
      <c r="I18" s="53"/>
      <c r="J18" s="13" t="s">
        <v>15</v>
      </c>
      <c r="K18" s="11">
        <f t="shared" si="12"/>
        <v>21.11007</v>
      </c>
      <c r="L18" s="25">
        <v>21.11007</v>
      </c>
      <c r="M18" s="21">
        <v>0</v>
      </c>
      <c r="N18" s="21">
        <v>0</v>
      </c>
      <c r="O18" s="21">
        <v>0</v>
      </c>
      <c r="P18" s="21">
        <v>0</v>
      </c>
      <c r="Q18" s="54"/>
    </row>
    <row r="19" spans="1:17" ht="30" customHeight="1">
      <c r="A19" s="48"/>
      <c r="B19" s="50"/>
      <c r="C19" s="52"/>
      <c r="D19" s="51"/>
      <c r="E19" s="51"/>
      <c r="F19" s="52"/>
      <c r="G19" s="51"/>
      <c r="H19" s="60"/>
      <c r="I19" s="53"/>
      <c r="J19" s="13" t="s">
        <v>16</v>
      </c>
      <c r="K19" s="11">
        <f t="shared" si="12"/>
        <v>46.911200000000001</v>
      </c>
      <c r="L19" s="25">
        <v>46.911200000000001</v>
      </c>
      <c r="M19" s="21">
        <v>0</v>
      </c>
      <c r="N19" s="21">
        <v>0</v>
      </c>
      <c r="O19" s="21">
        <v>0</v>
      </c>
      <c r="P19" s="21">
        <v>0</v>
      </c>
      <c r="Q19" s="54"/>
    </row>
  </sheetData>
  <mergeCells count="47">
    <mergeCell ref="N1:Q1"/>
    <mergeCell ref="I8:I11"/>
    <mergeCell ref="A5:A7"/>
    <mergeCell ref="B5:B7"/>
    <mergeCell ref="Q8:Q11"/>
    <mergeCell ref="L5:P5"/>
    <mergeCell ref="O6:O7"/>
    <mergeCell ref="A3:Q3"/>
    <mergeCell ref="Q5:Q7"/>
    <mergeCell ref="I5:I7"/>
    <mergeCell ref="C6:C7"/>
    <mergeCell ref="K5:K7"/>
    <mergeCell ref="J5:J7"/>
    <mergeCell ref="L6:L7"/>
    <mergeCell ref="M6:M7"/>
    <mergeCell ref="N6:N7"/>
    <mergeCell ref="A12:A15"/>
    <mergeCell ref="B12:B15"/>
    <mergeCell ref="C12:C15"/>
    <mergeCell ref="D12:D15"/>
    <mergeCell ref="E8:E11"/>
    <mergeCell ref="E12:E15"/>
    <mergeCell ref="A8:A11"/>
    <mergeCell ref="B8:B11"/>
    <mergeCell ref="C8:C11"/>
    <mergeCell ref="D8:D11"/>
    <mergeCell ref="H12:H15"/>
    <mergeCell ref="C5:H5"/>
    <mergeCell ref="H8:H11"/>
    <mergeCell ref="F12:F15"/>
    <mergeCell ref="G8:G11"/>
    <mergeCell ref="F8:F11"/>
    <mergeCell ref="A16:A19"/>
    <mergeCell ref="B16:B19"/>
    <mergeCell ref="C16:C19"/>
    <mergeCell ref="D16:D19"/>
    <mergeCell ref="E16:E19"/>
    <mergeCell ref="Q12:Q15"/>
    <mergeCell ref="G12:G15"/>
    <mergeCell ref="F16:F19"/>
    <mergeCell ref="G16:G19"/>
    <mergeCell ref="I16:I19"/>
    <mergeCell ref="Q16:Q19"/>
    <mergeCell ref="H16:H19"/>
    <mergeCell ref="I12:I15"/>
    <mergeCell ref="P6:P7"/>
    <mergeCell ref="D6:H6"/>
  </mergeCells>
  <pageMargins left="0.78740157480314965" right="0.19685039370078741" top="0.39370078740157483" bottom="0.39370078740157483" header="0.31496062992125984" footer="0.31496062992125984"/>
  <pageSetup paperSize="9" scale="70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17" sqref="D17"/>
    </sheetView>
  </sheetViews>
  <sheetFormatPr defaultColWidth="8.88671875" defaultRowHeight="13.8"/>
  <cols>
    <col min="1" max="1" width="8.5546875" style="16" customWidth="1"/>
    <col min="2" max="2" width="42.33203125" style="16" customWidth="1"/>
    <col min="3" max="3" width="15.109375" style="16" customWidth="1"/>
    <col min="4" max="8" width="13.6640625" style="16" customWidth="1"/>
    <col min="9" max="16384" width="8.88671875" style="16"/>
  </cols>
  <sheetData>
    <row r="1" spans="1:8" ht="79.5" customHeight="1">
      <c r="D1" s="75" t="s">
        <v>29</v>
      </c>
      <c r="E1" s="75"/>
      <c r="F1" s="75"/>
      <c r="G1" s="75"/>
      <c r="H1" s="75"/>
    </row>
    <row r="3" spans="1:8" ht="61.5" customHeight="1">
      <c r="A3" s="82" t="s">
        <v>30</v>
      </c>
      <c r="B3" s="82"/>
      <c r="C3" s="82"/>
      <c r="D3" s="82"/>
      <c r="E3" s="82"/>
      <c r="F3" s="82"/>
      <c r="G3" s="82"/>
      <c r="H3" s="82"/>
    </row>
    <row r="5" spans="1:8" ht="21" customHeight="1">
      <c r="A5" s="83" t="s">
        <v>0</v>
      </c>
      <c r="B5" s="85" t="s">
        <v>21</v>
      </c>
      <c r="C5" s="83" t="s">
        <v>12</v>
      </c>
      <c r="D5" s="76" t="s">
        <v>22</v>
      </c>
      <c r="E5" s="77"/>
      <c r="F5" s="77"/>
      <c r="G5" s="77"/>
      <c r="H5" s="78"/>
    </row>
    <row r="6" spans="1:8" ht="21" customHeight="1">
      <c r="A6" s="84"/>
      <c r="B6" s="85"/>
      <c r="C6" s="84"/>
      <c r="D6" s="20">
        <v>2021</v>
      </c>
      <c r="E6" s="20">
        <v>2022</v>
      </c>
      <c r="F6" s="19">
        <v>2023</v>
      </c>
      <c r="G6" s="35">
        <v>2024</v>
      </c>
      <c r="H6" s="28">
        <v>2025</v>
      </c>
    </row>
    <row r="7" spans="1:8" ht="55.95" customHeight="1">
      <c r="A7" s="79" t="s">
        <v>31</v>
      </c>
      <c r="B7" s="80"/>
      <c r="C7" s="80"/>
      <c r="D7" s="80"/>
      <c r="E7" s="80"/>
      <c r="F7" s="80"/>
      <c r="G7" s="80"/>
      <c r="H7" s="81"/>
    </row>
    <row r="8" spans="1:8" ht="54" customHeight="1">
      <c r="A8" s="17">
        <v>1</v>
      </c>
      <c r="B8" s="18" t="s">
        <v>32</v>
      </c>
      <c r="C8" s="17" t="s">
        <v>33</v>
      </c>
      <c r="D8" s="17">
        <v>1</v>
      </c>
      <c r="E8" s="17">
        <v>0</v>
      </c>
      <c r="F8" s="17">
        <v>0</v>
      </c>
      <c r="G8" s="17">
        <v>0</v>
      </c>
      <c r="H8" s="17">
        <v>0</v>
      </c>
    </row>
    <row r="9" spans="1:8" ht="18">
      <c r="F9" s="22"/>
      <c r="G9" s="22"/>
      <c r="H9" s="22" t="s">
        <v>39</v>
      </c>
    </row>
  </sheetData>
  <mergeCells count="7">
    <mergeCell ref="D1:H1"/>
    <mergeCell ref="D5:H5"/>
    <mergeCell ref="A7:H7"/>
    <mergeCell ref="A3:H3"/>
    <mergeCell ref="A5:A6"/>
    <mergeCell ref="B5:B6"/>
    <mergeCell ref="C5:C6"/>
  </mergeCells>
  <pageMargins left="0.78740157480314965" right="0.39370078740157483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2023-02-01T00:01:33Z</dcterms:modified>
</cp:coreProperties>
</file>